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565" activeTab="0"/>
  </bookViews>
  <sheets>
    <sheet name="koszt inwestrorski " sheetId="1" r:id="rId1"/>
    <sheet name="wykaz dróg objętych zadaniem 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<sst xmlns="http://schemas.openxmlformats.org/spreadsheetml/2006/main" count="60" uniqueCount="56">
  <si>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>l.p</t>
  </si>
  <si>
    <t>ilość</t>
  </si>
  <si>
    <t xml:space="preserve">wartość </t>
  </si>
  <si>
    <t xml:space="preserve">opis pozycji </t>
  </si>
  <si>
    <t>SST</t>
  </si>
  <si>
    <t>D-02.01.01.</t>
  </si>
  <si>
    <t>j.m.</t>
  </si>
  <si>
    <t>wartość netto</t>
  </si>
  <si>
    <t>wartość brutto</t>
  </si>
  <si>
    <t>1.</t>
  </si>
  <si>
    <t>SST-D.02.01.01</t>
  </si>
  <si>
    <t xml:space="preserve">0563 T - Wąchock ul. Radomska </t>
  </si>
  <si>
    <t>mb</t>
  </si>
  <si>
    <t>l.p.</t>
  </si>
  <si>
    <t xml:space="preserve">0600 T - Brzezie </t>
  </si>
  <si>
    <t xml:space="preserve">od 0603 T w Brzeziu w kierunku Rzepinka </t>
  </si>
  <si>
    <t xml:space="preserve">0603 T - Szerzawy - Brzezie - Chybice </t>
  </si>
  <si>
    <t xml:space="preserve">0603 T Wieloborowice </t>
  </si>
  <si>
    <t xml:space="preserve">0616 T - odcinek lesny od Starachowic do Warszawki  (dwie strony drogi ) </t>
  </si>
  <si>
    <t xml:space="preserve">0603 T Chybice </t>
  </si>
  <si>
    <t xml:space="preserve">0624 T ul. Kościelna Krynki </t>
  </si>
  <si>
    <t xml:space="preserve">0613 T Jabłonna  - Dabrowa  (lewa strona) </t>
  </si>
  <si>
    <t xml:space="preserve">Jabłonna od zatoki do Dąbrowa Szkoła  </t>
  </si>
  <si>
    <t>calość</t>
  </si>
  <si>
    <t xml:space="preserve">0560 T Mirzec Podkowalów </t>
  </si>
  <si>
    <t xml:space="preserve">od końca wsi do "starego cmentarza"  wg potrzeb </t>
  </si>
  <si>
    <t xml:space="preserve">od stcji paliw  do łuku w Trzeszkowie </t>
  </si>
  <si>
    <t xml:space="preserve">od zatoki za drogą w kierunku Pokrzywnica Wymysłów do końca rowu po lewej stronie </t>
  </si>
  <si>
    <t>od przepustu  w Szerzawach (przy warsztacie samochodowym), przez Brzezie do Chybic DW 756 (pomniejszone o zjazdy )</t>
  </si>
  <si>
    <t xml:space="preserve">od Warszawki od pętli do rozjazdu przed Dziurowem strona lewa + strona prawa </t>
  </si>
  <si>
    <t xml:space="preserve">Wykaz dróg                                 </t>
  </si>
  <si>
    <t xml:space="preserve">Lokalizacja </t>
  </si>
  <si>
    <t xml:space="preserve">od szczytu wzniesienia w Mirzec Ogrody do drogi na Jagodne (pomniejszono o zjazdy) W tym pod barierami około 200 mb </t>
  </si>
  <si>
    <t xml:space="preserve">0581 T Rataje </t>
  </si>
  <si>
    <t xml:space="preserve">od wlotu ze Starachowic (od lasu)  do skrzyzowania z drogą w kierunku Wykusu i Wąchocka  (dwie strony) </t>
  </si>
  <si>
    <t xml:space="preserve">cena jedn. </t>
  </si>
  <si>
    <t xml:space="preserve">Ścinka zawyżonych poboczy - ZDP Starachowice  </t>
  </si>
  <si>
    <t xml:space="preserve">od ul. Leśnej  do lasu </t>
  </si>
  <si>
    <t xml:space="preserve">0557 T  - Mirzec Ogrody - Gadka </t>
  </si>
  <si>
    <t xml:space="preserve">Razem mb  </t>
  </si>
  <si>
    <t xml:space="preserve">Inne w/g wskazań Zamawiającego na terenie Powiatu  (odcinki o różnych długościcach). </t>
  </si>
  <si>
    <t xml:space="preserve">Mechaniczna ścinka poboczy wraz z odsłonięciem  krawędzi jezdnio średniej gr. do 15cm i średniej szerokości 0,75 m  wraz z profliowniem spadku pobocza i odwozem gruntu do 10km oraz oczyszczeniem odsłoniętych  krawędzi jezdni    350 mb x 0,75 x 2 strony                    </t>
  </si>
  <si>
    <t>D-03.01.03</t>
  </si>
  <si>
    <t xml:space="preserve">Oczyszczenie części przelotowej przepustu o średnicy fi 100 cm wraz wywozem urobku - zamulenie 75 % - przepust pod koroną drogi </t>
  </si>
  <si>
    <t xml:space="preserve"> SST-D-01-02-01</t>
  </si>
  <si>
    <t>m2</t>
  </si>
  <si>
    <t>2.</t>
  </si>
  <si>
    <t>3.</t>
  </si>
  <si>
    <t>4.</t>
  </si>
  <si>
    <t xml:space="preserve">Mechaniczne karczowanie zagajników gęstych powyżej 80% powierzchni, podcinka gałęzi drzew i krzewów w tym  z punktową podcinką korekcyjną konarów drzew uytuowanych w sąsiedztwie linii energetycznej (teletechnicznej) </t>
  </si>
  <si>
    <t xml:space="preserve">Roboty ziemne koparkami przedsiębiernymi z transportem urobku samochodami samowyładowczymi do 10·km, koparka 0,30·m3, grunt kategorii I                                                            - odmulenie rowu przydrożnego , gruntowego wraz z profilowaniem dna i skarp rowu wraz z wlotem i wylotem przepustu  - 70 mb - DP1795T       - odmulenie rowu przydrożnego , gruntowego wraz z profilowaniem dna i skarp rowu wraz z wlotem i wylotem przepustu  - 40 mb - DP1800T w m. Krynki                                                                                                                                      </t>
  </si>
  <si>
    <t>5.</t>
  </si>
  <si>
    <t>„Oczyszczenie przepustu pod koroną drogi powiatowej nr 1795 T (0620T) oraz oczyszczenie rowu gruntowego przy drodze powiatowej 1800 T (0625 T) wraz z robotami towarzyszącymi.”</t>
  </si>
  <si>
    <t xml:space="preserve">Ręczne oczyszczenie koryt krakowskich z namułu wraz wywozem urobku  – średnie zamulenie 30%  - DP 1800 T (0625T) w m. Krynki    </t>
  </si>
  <si>
    <t xml:space="preserve">KOSZTORYS OFERTOWY                                                                                                                                                        </t>
  </si>
  <si>
    <t>VAT….. %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</si>
</sst>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[$-415]d\ mmmm\ yyyy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165" fontId="0" fillId="0" borderId="0" xfId="42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165" fontId="45" fillId="0" borderId="10" xfId="42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165" fontId="44" fillId="0" borderId="12" xfId="42" applyFont="1" applyBorder="1" applyAlignment="1">
      <alignment horizontal="center" vertical="center" wrapText="1"/>
    </xf>
    <xf numFmtId="165" fontId="44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65" fontId="4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5" fontId="44" fillId="0" borderId="12" xfId="42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45" fillId="0" borderId="13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25" zoomScaleNormal="125" zoomScalePageLayoutView="0" workbookViewId="0" topLeftCell="A7">
      <selection activeCell="F9" sqref="F9"/>
    </sheetView>
  </sheetViews>
  <sheetFormatPr defaultColWidth="9.140625" defaultRowHeight="15"/>
  <cols>
    <col min="1" max="1" width="4.28125" style="0" customWidth="1"/>
    <col min="2" max="2" width="8.7109375" style="0" customWidth="1"/>
    <col min="3" max="3" width="42.140625" style="0" customWidth="1"/>
    <col min="4" max="4" width="6.421875" style="0" customWidth="1"/>
    <col min="5" max="5" width="11.8515625" style="5" customWidth="1"/>
    <col min="6" max="6" width="9.8515625" style="1" customWidth="1"/>
    <col min="7" max="7" width="13.7109375" style="0" customWidth="1"/>
    <col min="8" max="8" width="5.28125" style="0" customWidth="1"/>
  </cols>
  <sheetData>
    <row r="1" spans="1:7" ht="32.25" customHeight="1">
      <c r="A1" s="35" t="s">
        <v>54</v>
      </c>
      <c r="B1" s="35"/>
      <c r="C1" s="35"/>
      <c r="D1" s="35"/>
      <c r="E1" s="35"/>
      <c r="F1" s="35"/>
      <c r="G1" s="35"/>
    </row>
    <row r="2" spans="1:7" ht="51.75" customHeight="1">
      <c r="A2" s="35" t="s">
        <v>52</v>
      </c>
      <c r="B2" s="35"/>
      <c r="C2" s="35"/>
      <c r="D2" s="35"/>
      <c r="E2" s="35"/>
      <c r="F2" s="35"/>
      <c r="G2" s="35"/>
    </row>
    <row r="4" spans="1:7" ht="28.5">
      <c r="A4" s="4" t="s">
        <v>0</v>
      </c>
      <c r="B4" s="4" t="s">
        <v>4</v>
      </c>
      <c r="C4" s="26" t="s">
        <v>3</v>
      </c>
      <c r="D4" s="6" t="s">
        <v>6</v>
      </c>
      <c r="E4" s="6" t="s">
        <v>1</v>
      </c>
      <c r="F4" s="3" t="s">
        <v>35</v>
      </c>
      <c r="G4" s="4" t="s">
        <v>2</v>
      </c>
    </row>
    <row r="5" spans="1:7" ht="97.5" customHeight="1">
      <c r="A5" s="7" t="s">
        <v>9</v>
      </c>
      <c r="B5" s="2" t="s">
        <v>5</v>
      </c>
      <c r="C5" s="22" t="s">
        <v>41</v>
      </c>
      <c r="D5" s="21" t="s">
        <v>12</v>
      </c>
      <c r="E5" s="30">
        <v>525</v>
      </c>
      <c r="F5" s="24"/>
      <c r="G5" s="25"/>
    </row>
    <row r="6" spans="1:7" ht="170.25" customHeight="1">
      <c r="A6" s="7" t="s">
        <v>46</v>
      </c>
      <c r="B6" s="9" t="s">
        <v>10</v>
      </c>
      <c r="C6" s="23" t="s">
        <v>50</v>
      </c>
      <c r="D6" s="10" t="s">
        <v>12</v>
      </c>
      <c r="E6" s="31">
        <v>30</v>
      </c>
      <c r="F6" s="11"/>
      <c r="G6" s="27"/>
    </row>
    <row r="7" spans="1:7" ht="54.75" customHeight="1">
      <c r="A7" s="7" t="s">
        <v>47</v>
      </c>
      <c r="B7" s="2" t="s">
        <v>42</v>
      </c>
      <c r="C7" s="22" t="s">
        <v>43</v>
      </c>
      <c r="D7" s="21" t="s">
        <v>12</v>
      </c>
      <c r="E7" s="31">
        <v>9</v>
      </c>
      <c r="F7" s="24"/>
      <c r="G7" s="25"/>
    </row>
    <row r="8" spans="1:7" ht="48.75" customHeight="1">
      <c r="A8" s="7" t="s">
        <v>48</v>
      </c>
      <c r="B8" s="28" t="s">
        <v>42</v>
      </c>
      <c r="C8" s="29" t="s">
        <v>53</v>
      </c>
      <c r="D8" s="9" t="s">
        <v>12</v>
      </c>
      <c r="E8" s="31">
        <v>70</v>
      </c>
      <c r="F8" s="10"/>
      <c r="G8" s="11"/>
    </row>
    <row r="9" spans="1:7" ht="87.75" customHeight="1">
      <c r="A9" s="7" t="s">
        <v>51</v>
      </c>
      <c r="B9" s="9" t="s">
        <v>44</v>
      </c>
      <c r="C9" s="23" t="s">
        <v>49</v>
      </c>
      <c r="D9" s="10" t="s">
        <v>45</v>
      </c>
      <c r="E9" s="31">
        <v>300</v>
      </c>
      <c r="F9" s="11"/>
      <c r="G9" s="27"/>
    </row>
    <row r="10" spans="1:7" ht="23.25" customHeight="1">
      <c r="A10" s="32" t="s">
        <v>7</v>
      </c>
      <c r="B10" s="33"/>
      <c r="C10" s="33"/>
      <c r="D10" s="33"/>
      <c r="E10" s="33"/>
      <c r="F10" s="34"/>
      <c r="G10" s="8">
        <f>SUM(G5:G9)</f>
        <v>0</v>
      </c>
    </row>
    <row r="11" spans="1:7" ht="21.75" customHeight="1">
      <c r="A11" s="32" t="s">
        <v>55</v>
      </c>
      <c r="B11" s="33"/>
      <c r="C11" s="33"/>
      <c r="D11" s="33"/>
      <c r="E11" s="33"/>
      <c r="F11" s="34"/>
      <c r="G11" s="8">
        <f>G10*23%</f>
        <v>0</v>
      </c>
    </row>
    <row r="12" spans="1:7" ht="22.5" customHeight="1">
      <c r="A12" s="32" t="s">
        <v>8</v>
      </c>
      <c r="B12" s="33"/>
      <c r="C12" s="33"/>
      <c r="D12" s="33"/>
      <c r="E12" s="33"/>
      <c r="F12" s="34"/>
      <c r="G12" s="8">
        <f>G11+G10</f>
        <v>0</v>
      </c>
    </row>
  </sheetData>
  <sheetProtection/>
  <mergeCells count="5">
    <mergeCell ref="A12:F12"/>
    <mergeCell ref="A1:G1"/>
    <mergeCell ref="A2:G2"/>
    <mergeCell ref="A10:F10"/>
    <mergeCell ref="A11:F11"/>
  </mergeCells>
  <printOptions/>
  <pageMargins left="0.41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7">
      <selection activeCell="G11" sqref="G11"/>
    </sheetView>
  </sheetViews>
  <sheetFormatPr defaultColWidth="9.140625" defaultRowHeight="15"/>
  <cols>
    <col min="1" max="1" width="5.8515625" style="0" customWidth="1"/>
    <col min="2" max="2" width="45.421875" style="0" customWidth="1"/>
    <col min="3" max="3" width="12.7109375" style="5" customWidth="1"/>
    <col min="4" max="4" width="67.00390625" style="0" customWidth="1"/>
    <col min="5" max="5" width="10.140625" style="0" customWidth="1"/>
  </cols>
  <sheetData>
    <row r="1" spans="1:4" ht="40.5" customHeight="1">
      <c r="A1" s="40" t="s">
        <v>36</v>
      </c>
      <c r="B1" s="40"/>
      <c r="C1" s="40"/>
      <c r="D1" s="40"/>
    </row>
    <row r="2" spans="1:4" ht="23.25" customHeight="1">
      <c r="A2" s="38" t="s">
        <v>13</v>
      </c>
      <c r="B2" s="36" t="s">
        <v>30</v>
      </c>
      <c r="C2" s="20" t="s">
        <v>39</v>
      </c>
      <c r="D2" s="36" t="s">
        <v>31</v>
      </c>
    </row>
    <row r="3" spans="1:4" ht="20.25" customHeight="1">
      <c r="A3" s="39"/>
      <c r="B3" s="37"/>
      <c r="C3" s="15">
        <f>SUM(C4:C15)</f>
        <v>21600</v>
      </c>
      <c r="D3" s="37"/>
    </row>
    <row r="4" spans="1:4" ht="34.5" customHeight="1">
      <c r="A4" s="19">
        <v>1</v>
      </c>
      <c r="B4" s="17" t="s">
        <v>11</v>
      </c>
      <c r="C4" s="14">
        <v>300</v>
      </c>
      <c r="D4" s="17" t="s">
        <v>37</v>
      </c>
    </row>
    <row r="5" spans="1:4" ht="34.5" customHeight="1">
      <c r="A5" s="13">
        <v>2</v>
      </c>
      <c r="B5" s="18" t="s">
        <v>38</v>
      </c>
      <c r="C5" s="16">
        <v>2800</v>
      </c>
      <c r="D5" s="18" t="s">
        <v>32</v>
      </c>
    </row>
    <row r="6" spans="1:4" ht="34.5" customHeight="1">
      <c r="A6" s="19">
        <v>3</v>
      </c>
      <c r="B6" s="18" t="s">
        <v>24</v>
      </c>
      <c r="C6" s="16">
        <v>2000</v>
      </c>
      <c r="D6" s="18" t="s">
        <v>25</v>
      </c>
    </row>
    <row r="7" spans="1:4" ht="34.5" customHeight="1">
      <c r="A7" s="19">
        <v>5</v>
      </c>
      <c r="B7" s="17" t="s">
        <v>19</v>
      </c>
      <c r="C7" s="12">
        <v>400</v>
      </c>
      <c r="D7" s="17" t="s">
        <v>26</v>
      </c>
    </row>
    <row r="8" spans="1:4" ht="34.5" customHeight="1">
      <c r="A8" s="13">
        <v>6</v>
      </c>
      <c r="B8" s="17" t="s">
        <v>17</v>
      </c>
      <c r="C8" s="12">
        <v>300</v>
      </c>
      <c r="D8" s="17" t="s">
        <v>27</v>
      </c>
    </row>
    <row r="9" spans="1:4" ht="34.5" customHeight="1">
      <c r="A9" s="19">
        <v>7</v>
      </c>
      <c r="B9" s="17" t="s">
        <v>16</v>
      </c>
      <c r="C9" s="12">
        <v>3500</v>
      </c>
      <c r="D9" s="17" t="s">
        <v>28</v>
      </c>
    </row>
    <row r="10" spans="1:4" ht="34.5" customHeight="1">
      <c r="A10" s="13">
        <v>8</v>
      </c>
      <c r="B10" s="17" t="s">
        <v>14</v>
      </c>
      <c r="C10" s="12">
        <v>500</v>
      </c>
      <c r="D10" s="17" t="s">
        <v>15</v>
      </c>
    </row>
    <row r="11" spans="1:4" ht="34.5" customHeight="1">
      <c r="A11" s="19">
        <v>9</v>
      </c>
      <c r="B11" s="17" t="s">
        <v>21</v>
      </c>
      <c r="C11" s="12">
        <v>1300</v>
      </c>
      <c r="D11" s="17" t="s">
        <v>22</v>
      </c>
    </row>
    <row r="12" spans="1:4" ht="34.5" customHeight="1">
      <c r="A12" s="13">
        <v>10</v>
      </c>
      <c r="B12" s="17" t="s">
        <v>20</v>
      </c>
      <c r="C12" s="12">
        <v>500</v>
      </c>
      <c r="D12" s="17" t="s">
        <v>23</v>
      </c>
    </row>
    <row r="13" spans="1:4" ht="34.5" customHeight="1">
      <c r="A13" s="19">
        <v>11</v>
      </c>
      <c r="B13" s="18" t="s">
        <v>18</v>
      </c>
      <c r="C13" s="13">
        <v>6000</v>
      </c>
      <c r="D13" s="17" t="s">
        <v>29</v>
      </c>
    </row>
    <row r="14" spans="1:4" ht="34.5" customHeight="1">
      <c r="A14" s="19">
        <v>12</v>
      </c>
      <c r="B14" s="18" t="s">
        <v>33</v>
      </c>
      <c r="C14" s="13">
        <v>2000</v>
      </c>
      <c r="D14" s="17" t="s">
        <v>34</v>
      </c>
    </row>
    <row r="15" spans="1:4" ht="34.5" customHeight="1">
      <c r="A15" s="19">
        <v>13</v>
      </c>
      <c r="B15" s="16" t="s">
        <v>40</v>
      </c>
      <c r="C15" s="19">
        <v>2000</v>
      </c>
      <c r="D15" s="19"/>
    </row>
  </sheetData>
  <sheetProtection/>
  <mergeCells count="4">
    <mergeCell ref="D2:D3"/>
    <mergeCell ref="B2:B3"/>
    <mergeCell ref="A2:A3"/>
    <mergeCell ref="A1:D1"/>
  </mergeCells>
  <printOptions/>
  <pageMargins left="0.7" right="0.7" top="0.48" bottom="0.4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2023-11-22T12:43:23Z</dcterms:modified>
  <cp:category/>
  <cp:version/>
  <cp:contentType/>
  <cp:contentStatus/>
</cp:coreProperties>
</file>