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KOSZTORYS 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<sst xmlns="http://schemas.openxmlformats.org/spreadsheetml/2006/main" count="23" uniqueCount="22">
  <si>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l.p</t>
  </si>
  <si>
    <t>ilość</t>
  </si>
  <si>
    <t xml:space="preserve">wartość </t>
  </si>
  <si>
    <t xml:space="preserve">opis pozycji </t>
  </si>
  <si>
    <t>SST</t>
  </si>
  <si>
    <t>D-02.01.01.</t>
  </si>
  <si>
    <t>j.m.</t>
  </si>
  <si>
    <t>wartość netto</t>
  </si>
  <si>
    <t>VAT 23 %</t>
  </si>
  <si>
    <t>wartość brutto</t>
  </si>
  <si>
    <t>1.</t>
  </si>
  <si>
    <t>SST-D.02.01.01</t>
  </si>
  <si>
    <t>mb</t>
  </si>
  <si>
    <t xml:space="preserve">Remont poboczy poprzez mechaniczną ścinkę wraz z odsłonięciem  krawędzi jezdnio średniej gr. do 15cm i średniej szerokości 0,75 m  wraz z profliowniem spadku pobocza i odwozem gruntu do 10km oraz oczyszczeniem odsłoniętych  krawędzi jezdni                     </t>
  </si>
  <si>
    <t xml:space="preserve">cena jedn. </t>
  </si>
  <si>
    <t xml:space="preserve">Remont poboczy przy drogach powiatowych na terenie Powiatu Starachowickiego poprzez ścinkę zawyżonych poboczy.  </t>
  </si>
  <si>
    <t>Inne na terenie Powiatu - odcinki o różnych długościach.</t>
  </si>
  <si>
    <t xml:space="preserve">Wykaz dróg          Razem  </t>
  </si>
  <si>
    <t xml:space="preserve">0627 T - Styków Kałków (odc od lasu do Kałkowa) </t>
  </si>
  <si>
    <t xml:space="preserve">Roboty ziemne koparkami przedsiębiernymi z transportem urobku samochodami samowyładowczymi do 10·km, koparka 0,60·m3, grunt kategorii I  - odmulenie rowu przydrożnego , gruntowego wraz z profilowaniem dna i skarp rowu                                                                                                                                         </t>
  </si>
  <si>
    <t>0608 T - Rzepin Kolonia, Radkowice - odc. od DW 756 do Radkowic (w tym pod barierami 600 mb)</t>
  </si>
  <si>
    <t xml:space="preserve">KOSZTORYS OFERTOWY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</si>
</sst>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5" fontId="0" fillId="0" borderId="0" xfId="42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40" fillId="0" borderId="10" xfId="0" applyNumberFormat="1" applyFont="1" applyBorder="1" applyAlignment="1">
      <alignment vertical="center" wrapText="1"/>
    </xf>
    <xf numFmtId="165" fontId="41" fillId="0" borderId="10" xfId="42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5" fontId="40" fillId="0" borderId="12" xfId="0" applyNumberFormat="1" applyFont="1" applyBorder="1" applyAlignment="1">
      <alignment horizontal="center" vertical="center" wrapText="1"/>
    </xf>
    <xf numFmtId="165" fontId="40" fillId="0" borderId="13" xfId="0" applyNumberFormat="1" applyFont="1" applyBorder="1" applyAlignment="1">
      <alignment horizontal="center" vertical="center" wrapText="1"/>
    </xf>
    <xf numFmtId="165" fontId="40" fillId="0" borderId="14" xfId="0" applyNumberFormat="1" applyFont="1" applyBorder="1" applyAlignment="1">
      <alignment horizontal="center" vertical="center" wrapText="1"/>
    </xf>
    <xf numFmtId="165" fontId="40" fillId="0" borderId="12" xfId="42" applyFont="1" applyBorder="1" applyAlignment="1">
      <alignment horizontal="center" vertical="center" wrapText="1"/>
    </xf>
    <xf numFmtId="165" fontId="40" fillId="0" borderId="13" xfId="42" applyFont="1" applyBorder="1" applyAlignment="1">
      <alignment horizontal="center" vertical="center" wrapText="1"/>
    </xf>
    <xf numFmtId="165" fontId="40" fillId="0" borderId="14" xfId="42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36.140625" style="0" customWidth="1"/>
    <col min="4" max="5" width="6.140625" style="0" customWidth="1"/>
    <col min="6" max="6" width="11.8515625" style="3" customWidth="1"/>
    <col min="7" max="7" width="8.28125" style="1" customWidth="1"/>
    <col min="8" max="8" width="15.7109375" style="0" customWidth="1"/>
    <col min="9" max="9" width="5.28125" style="0" customWidth="1"/>
  </cols>
  <sheetData>
    <row r="1" spans="1:8" ht="32.25" customHeight="1">
      <c r="A1" s="32" t="s">
        <v>21</v>
      </c>
      <c r="B1" s="32"/>
      <c r="C1" s="32"/>
      <c r="D1" s="32"/>
      <c r="E1" s="32"/>
      <c r="F1" s="32"/>
      <c r="G1" s="32"/>
      <c r="H1" s="32"/>
    </row>
    <row r="2" spans="1:8" ht="51.75" customHeight="1">
      <c r="A2" s="32" t="s">
        <v>15</v>
      </c>
      <c r="B2" s="32"/>
      <c r="C2" s="32"/>
      <c r="D2" s="32"/>
      <c r="E2" s="32"/>
      <c r="F2" s="32"/>
      <c r="G2" s="32"/>
      <c r="H2" s="32"/>
    </row>
    <row r="3" ht="15">
      <c r="F3" s="9"/>
    </row>
    <row r="4" spans="1:8" ht="28.5">
      <c r="A4" s="8" t="s">
        <v>0</v>
      </c>
      <c r="B4" s="8" t="s">
        <v>4</v>
      </c>
      <c r="C4" s="27" t="s">
        <v>3</v>
      </c>
      <c r="D4" s="28"/>
      <c r="E4" s="10" t="s">
        <v>6</v>
      </c>
      <c r="F4" s="8" t="s">
        <v>1</v>
      </c>
      <c r="G4" s="7" t="s">
        <v>14</v>
      </c>
      <c r="H4" s="8" t="s">
        <v>2</v>
      </c>
    </row>
    <row r="5" spans="1:8" ht="97.5" customHeight="1">
      <c r="A5" s="11" t="s">
        <v>10</v>
      </c>
      <c r="B5" s="2" t="s">
        <v>5</v>
      </c>
      <c r="C5" s="33" t="s">
        <v>13</v>
      </c>
      <c r="D5" s="34"/>
      <c r="E5" s="24" t="s">
        <v>12</v>
      </c>
      <c r="F5" s="21">
        <f>SUM(D7:D9)</f>
        <v>8000</v>
      </c>
      <c r="G5" s="21"/>
      <c r="H5" s="18">
        <f>G5*F5</f>
        <v>0</v>
      </c>
    </row>
    <row r="6" spans="1:8" ht="26.25" customHeight="1">
      <c r="A6" s="24"/>
      <c r="B6" s="24"/>
      <c r="C6" s="16" t="s">
        <v>17</v>
      </c>
      <c r="D6" s="17">
        <f>SUM(D7:D9)</f>
        <v>8000</v>
      </c>
      <c r="E6" s="25"/>
      <c r="F6" s="22"/>
      <c r="G6" s="22"/>
      <c r="H6" s="19"/>
    </row>
    <row r="7" spans="1:8" ht="30">
      <c r="A7" s="25"/>
      <c r="B7" s="25"/>
      <c r="C7" s="2" t="s">
        <v>18</v>
      </c>
      <c r="D7" s="11">
        <v>3000</v>
      </c>
      <c r="E7" s="25"/>
      <c r="F7" s="22"/>
      <c r="G7" s="22"/>
      <c r="H7" s="19"/>
    </row>
    <row r="8" spans="1:8" ht="45">
      <c r="A8" s="25"/>
      <c r="B8" s="25"/>
      <c r="C8" s="2" t="s">
        <v>20</v>
      </c>
      <c r="D8" s="11">
        <v>4000</v>
      </c>
      <c r="E8" s="25"/>
      <c r="F8" s="22"/>
      <c r="G8" s="22"/>
      <c r="H8" s="19"/>
    </row>
    <row r="9" spans="1:8" ht="45.75" customHeight="1">
      <c r="A9" s="26"/>
      <c r="B9" s="26"/>
      <c r="C9" s="4" t="s">
        <v>16</v>
      </c>
      <c r="D9" s="5">
        <v>1000</v>
      </c>
      <c r="E9" s="26"/>
      <c r="F9" s="23"/>
      <c r="G9" s="23"/>
      <c r="H9" s="20"/>
    </row>
    <row r="10" spans="1:8" ht="102.75" customHeight="1">
      <c r="A10" s="11">
        <v>2</v>
      </c>
      <c r="B10" s="13" t="s">
        <v>11</v>
      </c>
      <c r="C10" s="35" t="s">
        <v>19</v>
      </c>
      <c r="D10" s="36"/>
      <c r="E10" s="14" t="s">
        <v>12</v>
      </c>
      <c r="F10" s="14">
        <v>50</v>
      </c>
      <c r="G10" s="15"/>
      <c r="H10" s="6">
        <f>F10*G10</f>
        <v>0</v>
      </c>
    </row>
    <row r="11" spans="1:8" ht="23.25" customHeight="1">
      <c r="A11" s="29" t="s">
        <v>7</v>
      </c>
      <c r="B11" s="30"/>
      <c r="C11" s="30"/>
      <c r="D11" s="30"/>
      <c r="E11" s="30"/>
      <c r="F11" s="30"/>
      <c r="G11" s="31"/>
      <c r="H11" s="12">
        <f>H10+H5</f>
        <v>0</v>
      </c>
    </row>
    <row r="12" spans="1:8" ht="21.75" customHeight="1">
      <c r="A12" s="29" t="s">
        <v>8</v>
      </c>
      <c r="B12" s="30"/>
      <c r="C12" s="30"/>
      <c r="D12" s="30"/>
      <c r="E12" s="30"/>
      <c r="F12" s="30"/>
      <c r="G12" s="31"/>
      <c r="H12" s="12">
        <f>H11*23%</f>
        <v>0</v>
      </c>
    </row>
    <row r="13" spans="1:8" ht="22.5" customHeight="1">
      <c r="A13" s="29" t="s">
        <v>9</v>
      </c>
      <c r="B13" s="30"/>
      <c r="C13" s="30"/>
      <c r="D13" s="30"/>
      <c r="E13" s="30"/>
      <c r="F13" s="30"/>
      <c r="G13" s="31"/>
      <c r="H13" s="12">
        <f>H12+H11</f>
        <v>0</v>
      </c>
    </row>
  </sheetData>
  <sheetProtection/>
  <mergeCells count="14">
    <mergeCell ref="A13:G13"/>
    <mergeCell ref="A1:H1"/>
    <mergeCell ref="A2:H2"/>
    <mergeCell ref="A11:G11"/>
    <mergeCell ref="A12:G12"/>
    <mergeCell ref="C5:D5"/>
    <mergeCell ref="C10:D10"/>
    <mergeCell ref="F5:F9"/>
    <mergeCell ref="H5:H9"/>
    <mergeCell ref="G5:G9"/>
    <mergeCell ref="E5:E9"/>
    <mergeCell ref="C4:D4"/>
    <mergeCell ref="A6:A9"/>
    <mergeCell ref="B6:B9"/>
  </mergeCells>
  <printOptions/>
  <pageMargins left="0.4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2023-11-09T06:44:16Z</dcterms:modified>
  <cp:category/>
  <cp:version/>
  <cp:contentType/>
  <cp:contentStatus/>
</cp:coreProperties>
</file>