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koszt ofertowy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<sst xmlns="http://schemas.openxmlformats.org/spreadsheetml/2006/main" count="34" uniqueCount="31">
  <si>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SST</t>
  </si>
  <si>
    <t>D-05.03.11</t>
  </si>
  <si>
    <t>Frezowanie nawierzchni mineralno-bitumicznej – głębokość frezowania do 5 cm</t>
  </si>
  <si>
    <t>L.p.</t>
  </si>
  <si>
    <t>m2</t>
  </si>
  <si>
    <t>ton</t>
  </si>
  <si>
    <t>D-04.08.01/c</t>
  </si>
  <si>
    <t>Opis pozycji</t>
  </si>
  <si>
    <t xml:space="preserve">Ilośc </t>
  </si>
  <si>
    <t>J.m.</t>
  </si>
  <si>
    <t>D-05.03.05/c</t>
  </si>
  <si>
    <t>ceny jed.</t>
  </si>
  <si>
    <t xml:space="preserve">Remont nawierzchni jezdni                                                                                                                                                                 poprzez wykonanie nakładek z mieszanki minneralno - bitumicznych                                                                                    na  drógach powiatowych Powiatu Starachowickiego </t>
  </si>
  <si>
    <t>Kosztorys ofertowy</t>
  </si>
  <si>
    <t>Mechaniczne wyrównanie istniejącej nawierzchni bitumicznej mieszanką mineralno. – bitumiocznej, ruch KR 2 w ilości 75 kg/m2</t>
  </si>
  <si>
    <t xml:space="preserve">Wykonanie nawierzchni z mieszanki mineralno – bitumicznej, gr. wa-wy ścieralnej po zagęszczeniu 5 cm - AC 11 S , ruch KR 2 </t>
  </si>
  <si>
    <t>SST-D.02.01.01</t>
  </si>
  <si>
    <t>m3</t>
  </si>
  <si>
    <t xml:space="preserve">Roboty ziemne koparkami przedsiębiernymi z transportem urobku samochodami samowyładowczymi do 5·km, koparka 0,30·m3, grunt kategorii II wraz z wywózką gruntu na odległośc do 10 km (odsłoniedcie krawedzi jezdni, ścinka pobocza )                                           </t>
  </si>
  <si>
    <t>D-04.05.01</t>
  </si>
  <si>
    <t xml:space="preserve">Uzupełnienie poboczy destruktem drogowym o średniej szerokości pobocza 50 cm i gr. warstwy 10 cm. z przygotowaniem podłoża, zageszczeniem i doprofilowaniem pobocza  -  (destrukt wykonawcy) 
</t>
  </si>
  <si>
    <t>Nakaładki o różnych powierzchniach, na różnych  odcinkach dróg na terenie Powiatu Starachowickiego.                                                                                    Minimalna pow. jednej nakładki  - 100 m2 ,                                                              Maksymalna pow. jednej nakładki - 800 m2</t>
  </si>
  <si>
    <t xml:space="preserve">wartość </t>
  </si>
  <si>
    <t xml:space="preserve">                                                                                                         WARTOŚĆ NETTO</t>
  </si>
  <si>
    <t xml:space="preserve">                                                                                                                       VAT 23 %</t>
  </si>
  <si>
    <t xml:space="preserve">                                                                                                            WARTOŚĆ BRUTTO</t>
  </si>
  <si>
    <t>4.</t>
  </si>
  <si>
    <t>Geosiatka z włókien szklanych, wytrz. na rozciąganie w obu kierunkach min. 100 kN/m, wydłużenie maks 3%.,</t>
  </si>
  <si>
    <t>5.</t>
  </si>
  <si>
    <t>6.</t>
  </si>
  <si>
    <t xml:space="preserve">kal. Włsana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</si>
</sst>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3" fontId="40" fillId="0" borderId="10" xfId="42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25" zoomScaleNormal="125" zoomScalePageLayoutView="0" workbookViewId="0" topLeftCell="A4">
      <selection activeCell="I6" sqref="I6"/>
    </sheetView>
  </sheetViews>
  <sheetFormatPr defaultColWidth="9.140625" defaultRowHeight="15"/>
  <cols>
    <col min="1" max="1" width="5.28125" style="0" customWidth="1"/>
    <col min="2" max="2" width="12.8515625" style="0" customWidth="1"/>
    <col min="3" max="3" width="40.00390625" style="0" customWidth="1"/>
    <col min="4" max="4" width="6.140625" style="0" customWidth="1"/>
    <col min="5" max="5" width="11.8515625" style="0" customWidth="1"/>
    <col min="6" max="6" width="9.28125" style="0" customWidth="1"/>
    <col min="7" max="7" width="12.421875" style="0" customWidth="1"/>
  </cols>
  <sheetData>
    <row r="1" spans="1:7" ht="31.5" customHeight="1">
      <c r="A1" s="19" t="s">
        <v>13</v>
      </c>
      <c r="B1" s="19"/>
      <c r="C1" s="19"/>
      <c r="D1" s="19"/>
      <c r="E1" s="19"/>
      <c r="F1" s="19"/>
      <c r="G1" s="19"/>
    </row>
    <row r="2" spans="1:7" ht="61.5" customHeight="1">
      <c r="A2" s="20" t="s">
        <v>12</v>
      </c>
      <c r="B2" s="21"/>
      <c r="C2" s="21"/>
      <c r="D2" s="21"/>
      <c r="E2" s="21"/>
      <c r="F2" s="21"/>
      <c r="G2" s="22"/>
    </row>
    <row r="3" spans="1:7" ht="33.75" customHeight="1">
      <c r="A3" s="11" t="s">
        <v>3</v>
      </c>
      <c r="B3" s="11" t="s">
        <v>0</v>
      </c>
      <c r="C3" s="11" t="s">
        <v>7</v>
      </c>
      <c r="D3" s="11" t="s">
        <v>9</v>
      </c>
      <c r="E3" s="11" t="s">
        <v>8</v>
      </c>
      <c r="F3" s="11" t="s">
        <v>11</v>
      </c>
      <c r="G3" s="11" t="s">
        <v>22</v>
      </c>
    </row>
    <row r="4" spans="1:7" ht="49.5" customHeight="1">
      <c r="A4" s="2">
        <v>1</v>
      </c>
      <c r="B4" s="3" t="s">
        <v>1</v>
      </c>
      <c r="C4" s="4" t="s">
        <v>2</v>
      </c>
      <c r="D4" s="2" t="s">
        <v>4</v>
      </c>
      <c r="E4" s="5">
        <v>4000</v>
      </c>
      <c r="F4" s="5"/>
      <c r="G4" s="5">
        <f>F4*E4</f>
        <v>0</v>
      </c>
    </row>
    <row r="5" spans="1:7" ht="67.5" customHeight="1">
      <c r="A5" s="2">
        <v>2</v>
      </c>
      <c r="B5" s="2" t="s">
        <v>6</v>
      </c>
      <c r="C5" s="6" t="s">
        <v>14</v>
      </c>
      <c r="D5" s="2" t="s">
        <v>5</v>
      </c>
      <c r="E5" s="5">
        <v>400</v>
      </c>
      <c r="F5" s="5"/>
      <c r="G5" s="5">
        <f>F5*E5</f>
        <v>0</v>
      </c>
    </row>
    <row r="6" spans="1:7" ht="56.25" customHeight="1">
      <c r="A6" s="2">
        <v>3</v>
      </c>
      <c r="B6" s="7" t="s">
        <v>10</v>
      </c>
      <c r="C6" s="8" t="s">
        <v>15</v>
      </c>
      <c r="D6" s="2" t="s">
        <v>4</v>
      </c>
      <c r="E6" s="5">
        <v>4000</v>
      </c>
      <c r="F6" s="5"/>
      <c r="G6" s="5">
        <f>F6*E6</f>
        <v>0</v>
      </c>
    </row>
    <row r="7" spans="1:7" ht="56.25" customHeight="1">
      <c r="A7" s="2" t="s">
        <v>26</v>
      </c>
      <c r="B7" s="12" t="s">
        <v>30</v>
      </c>
      <c r="C7" s="13" t="s">
        <v>27</v>
      </c>
      <c r="D7" s="2" t="s">
        <v>4</v>
      </c>
      <c r="E7" s="5">
        <v>150</v>
      </c>
      <c r="F7" s="5"/>
      <c r="G7" s="5"/>
    </row>
    <row r="8" spans="1:7" ht="78" customHeight="1">
      <c r="A8" s="2" t="s">
        <v>28</v>
      </c>
      <c r="B8" s="8" t="s">
        <v>19</v>
      </c>
      <c r="C8" s="10" t="s">
        <v>20</v>
      </c>
      <c r="D8" s="7" t="s">
        <v>4</v>
      </c>
      <c r="E8" s="5">
        <v>800</v>
      </c>
      <c r="F8" s="5"/>
      <c r="G8" s="5"/>
    </row>
    <row r="9" spans="1:7" ht="96" customHeight="1">
      <c r="A9" s="2" t="s">
        <v>29</v>
      </c>
      <c r="B9" s="1" t="s">
        <v>16</v>
      </c>
      <c r="C9" s="1" t="s">
        <v>18</v>
      </c>
      <c r="D9" s="2" t="s">
        <v>17</v>
      </c>
      <c r="E9" s="5">
        <v>80</v>
      </c>
      <c r="F9" s="5"/>
      <c r="G9" s="5"/>
    </row>
    <row r="10" spans="1:7" ht="26.25" customHeight="1">
      <c r="A10" s="23" t="s">
        <v>23</v>
      </c>
      <c r="B10" s="24"/>
      <c r="C10" s="24"/>
      <c r="D10" s="24"/>
      <c r="E10" s="24"/>
      <c r="F10" s="25"/>
      <c r="G10" s="5">
        <f>G6+G5+G4</f>
        <v>0</v>
      </c>
    </row>
    <row r="11" spans="1:7" ht="25.5" customHeight="1">
      <c r="A11" s="26" t="s">
        <v>24</v>
      </c>
      <c r="B11" s="27"/>
      <c r="C11" s="27"/>
      <c r="D11" s="27"/>
      <c r="E11" s="27"/>
      <c r="F11" s="28"/>
      <c r="G11" s="5">
        <f>G10*23%</f>
        <v>0</v>
      </c>
    </row>
    <row r="12" spans="1:10" ht="27.75" customHeight="1">
      <c r="A12" s="26" t="s">
        <v>25</v>
      </c>
      <c r="B12" s="27"/>
      <c r="C12" s="27"/>
      <c r="D12" s="27"/>
      <c r="E12" s="27"/>
      <c r="F12" s="28"/>
      <c r="G12" s="5">
        <f>G11+G10</f>
        <v>0</v>
      </c>
      <c r="I12" s="14"/>
      <c r="J12" s="15"/>
    </row>
    <row r="13" spans="1:7" ht="72.75" customHeight="1">
      <c r="A13" s="2"/>
      <c r="B13" s="16" t="s">
        <v>21</v>
      </c>
      <c r="C13" s="17"/>
      <c r="D13" s="18"/>
      <c r="E13" s="9"/>
      <c r="F13" s="9"/>
      <c r="G13" s="2"/>
    </row>
  </sheetData>
  <sheetProtection/>
  <mergeCells count="7">
    <mergeCell ref="I12:J12"/>
    <mergeCell ref="B13:D13"/>
    <mergeCell ref="A1:G1"/>
    <mergeCell ref="A2:G2"/>
    <mergeCell ref="A10:F10"/>
    <mergeCell ref="A11:F11"/>
    <mergeCell ref="A12:F12"/>
  </mergeCells>
  <printOptions/>
  <pageMargins left="0.1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2018-01-23T12:53:48Z</dcterms:modified>
  <cp:category/>
  <cp:version/>
  <cp:contentType/>
  <cp:contentStatus/>
</cp:coreProperties>
</file>