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kosztorys ofertowy 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<sst xmlns="http://schemas.openxmlformats.org/spreadsheetml/2006/main" count="34" uniqueCount="31">
  <si>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Lp.</t>
  </si>
  <si>
    <t>Opis i wyliczenia</t>
  </si>
  <si>
    <t>j.m.</t>
  </si>
  <si>
    <t>Ilość jedn.</t>
  </si>
  <si>
    <t>Nr SST</t>
  </si>
  <si>
    <t>Cena jedn. netto</t>
  </si>
  <si>
    <t>Wartość netto</t>
  </si>
  <si>
    <t>Podatek VAT 23%</t>
  </si>
  <si>
    <t>Wartość brutto</t>
  </si>
  <si>
    <t>mb</t>
  </si>
  <si>
    <t>m</t>
  </si>
  <si>
    <t>m3</t>
  </si>
  <si>
    <t>m2</t>
  </si>
  <si>
    <t>SST-D-04.04.02</t>
  </si>
  <si>
    <r>
      <t>m</t>
    </r>
    <r>
      <rPr>
        <vertAlign val="superscript"/>
        <sz val="11"/>
        <color indexed="8"/>
        <rFont val="Bookman Old Style"/>
        <family val="1"/>
      </rPr>
      <t>2</t>
    </r>
  </si>
  <si>
    <t>SST-D 08.03.01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</si>
  <si>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</si>
  <si>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SST-D-01.02.04</t>
  </si>
  <si>
    <t>D-04.05.01</t>
  </si>
  <si>
    <t xml:space="preserve">„Naprawa chodnika na drodze powiatowej nr 0604 T w m. Jadowniki”                                                                                            </t>
  </si>
  <si>
    <t xml:space="preserve">Ręczna rozbiórka nawierzchni z kostki brukowej betonowej na chodniku (materiał do ponownego wbudowania) </t>
  </si>
  <si>
    <t>iiii</t>
  </si>
  <si>
    <t xml:space="preserve">Ręczna rozbiórka obrzeży betonowych  gr 6 cm (materiał do ponownego wbudowania) </t>
  </si>
  <si>
    <t xml:space="preserve">Obrzeża betonowe, 20x6 cm·cm na podsypce cementowo-piaskowej z ławą betonową z betonu C16/20 z wypełnieniem spoin zaprawą cementową  wraz z robotami ziemnymi i przygotowawczymi  - materiał z robiorki. Wykonawca przewidzi udział materiału nowego w ilosci 20 %                                                                                                                                     </t>
  </si>
  <si>
    <t xml:space="preserve">Podbudowy z kruszywa łamanego frakcji 0 - 0,31 mm, grubość warstwy po zagęszczeniu 10·cm                                           </t>
  </si>
  <si>
    <t xml:space="preserve">kal. Własna </t>
  </si>
  <si>
    <t xml:space="preserve">Roboty ziemne koparkami przedsiębiernymi z transportem urobku samochodami samowyładowczymi do 10·km,, grunt kategorii I - ścinka poboczy  wraz z uzupełniniem ubyków w poboczu materaiałem z urobku oraz zageszczeniem pobocza po wykonaniu ścinki         - 40 mb x 2,5                                                            </t>
  </si>
  <si>
    <t xml:space="preserve">Uzupełninie ubytków skarpy i podłoża pod chodnikem piaskiem stabilizowanym cementem Rm 2,5 MPa  z zagęszczeniem wartswy </t>
  </si>
  <si>
    <t xml:space="preserve"> SST - D-08.03.01</t>
  </si>
  <si>
    <t xml:space="preserve">Nawierzchnia chodnika dla pieszych z kostki brukowej betonowej , grubość 8 cm, układane na podsypce piaskowej gr.3cm, spoiny wypełnione piaskiem. wraz z robotami przygotowawczymi, profilowaniem podłoża.Kostka z rozbiórki. Wykonawca przewidzi udział materiału nowego w ilosci 10 %  Kostka czerwona typu "behaton" </t>
  </si>
  <si>
    <t xml:space="preserve"> Kosztorys ofertowy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</si>
</sst>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#,##0.000"/>
    <numFmt numFmtId="182" formatCode="0.0"/>
    <numFmt numFmtId="183" formatCode="0.000"/>
  </numFmts>
  <fonts count="50">
    <font>
      <sz val="10"/>
      <name val="Arial CE"/>
      <family val="0"/>
    </font>
    <font>
      <sz val="10"/>
      <name val="Bookman Old Style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color indexed="8"/>
      <name val="Bookman Old Style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25" zoomScaleNormal="125" zoomScalePageLayoutView="0" workbookViewId="0" topLeftCell="A7">
      <selection activeCell="F10" sqref="F10"/>
    </sheetView>
  </sheetViews>
  <sheetFormatPr defaultColWidth="9.00390625" defaultRowHeight="12.75"/>
  <cols>
    <col min="1" max="1" width="4.25390625" style="1" customWidth="1"/>
    <col min="2" max="2" width="10.625" style="1" customWidth="1"/>
    <col min="3" max="3" width="43.25390625" style="1" customWidth="1"/>
    <col min="4" max="4" width="4.75390625" style="1" customWidth="1"/>
    <col min="5" max="5" width="7.625" style="2" customWidth="1"/>
    <col min="6" max="6" width="8.125" style="2" customWidth="1"/>
    <col min="7" max="7" width="12.875" style="1" customWidth="1"/>
    <col min="8" max="8" width="10.75390625" style="1" bestFit="1" customWidth="1"/>
    <col min="9" max="10" width="9.125" style="1" customWidth="1"/>
    <col min="11" max="11" width="12.25390625" style="1" customWidth="1"/>
    <col min="12" max="16384" width="9.125" style="1" customWidth="1"/>
  </cols>
  <sheetData>
    <row r="1" spans="1:7" ht="37.5" customHeight="1">
      <c r="A1" s="16" t="s">
        <v>30</v>
      </c>
      <c r="B1" s="16"/>
      <c r="C1" s="16"/>
      <c r="D1" s="16"/>
      <c r="E1" s="16"/>
      <c r="F1" s="16"/>
      <c r="G1" s="16"/>
    </row>
    <row r="2" spans="1:9" ht="40.5" customHeight="1">
      <c r="A2" s="17" t="s">
        <v>19</v>
      </c>
      <c r="B2" s="17"/>
      <c r="C2" s="17"/>
      <c r="D2" s="17"/>
      <c r="E2" s="17"/>
      <c r="F2" s="17"/>
      <c r="G2" s="17"/>
      <c r="I2" s="1" t="s">
        <v>21</v>
      </c>
    </row>
    <row r="3" spans="1:7" ht="44.25" customHeight="1">
      <c r="A3" s="6" t="s">
        <v>0</v>
      </c>
      <c r="B3" s="6" t="s">
        <v>4</v>
      </c>
      <c r="C3" s="6" t="s">
        <v>1</v>
      </c>
      <c r="D3" s="6" t="s">
        <v>2</v>
      </c>
      <c r="E3" s="6" t="s">
        <v>3</v>
      </c>
      <c r="F3" s="7" t="s">
        <v>5</v>
      </c>
      <c r="G3" s="6" t="s">
        <v>6</v>
      </c>
    </row>
    <row r="4" spans="1:7" ht="59.25" customHeight="1">
      <c r="A4" s="3">
        <v>1</v>
      </c>
      <c r="B4" s="4" t="s">
        <v>17</v>
      </c>
      <c r="C4" s="12" t="s">
        <v>20</v>
      </c>
      <c r="D4" s="14" t="s">
        <v>14</v>
      </c>
      <c r="E4" s="5">
        <v>35</v>
      </c>
      <c r="F4" s="5"/>
      <c r="G4" s="8">
        <f>E4*F4</f>
        <v>0</v>
      </c>
    </row>
    <row r="5" spans="1:7" ht="45" customHeight="1">
      <c r="A5" s="3">
        <v>2</v>
      </c>
      <c r="B5" s="4" t="s">
        <v>17</v>
      </c>
      <c r="C5" s="12" t="s">
        <v>22</v>
      </c>
      <c r="D5" s="14" t="s">
        <v>9</v>
      </c>
      <c r="E5" s="5">
        <v>6</v>
      </c>
      <c r="F5" s="5"/>
      <c r="G5" s="8">
        <f aca="true" t="shared" si="0" ref="G5:G10">E5*F5</f>
        <v>0</v>
      </c>
    </row>
    <row r="6" spans="1:7" ht="53.25" customHeight="1">
      <c r="A6" s="3">
        <v>3</v>
      </c>
      <c r="B6" s="4" t="s">
        <v>18</v>
      </c>
      <c r="C6" s="12" t="s">
        <v>27</v>
      </c>
      <c r="D6" s="14" t="s">
        <v>11</v>
      </c>
      <c r="E6" s="5">
        <v>1.5</v>
      </c>
      <c r="F6" s="5"/>
      <c r="G6" s="8">
        <f t="shared" si="0"/>
        <v>0</v>
      </c>
    </row>
    <row r="7" spans="1:7" ht="51.75" customHeight="1">
      <c r="A7" s="3">
        <v>4</v>
      </c>
      <c r="B7" s="10" t="s">
        <v>13</v>
      </c>
      <c r="C7" s="11" t="s">
        <v>24</v>
      </c>
      <c r="D7" s="14" t="s">
        <v>14</v>
      </c>
      <c r="E7" s="15">
        <v>10</v>
      </c>
      <c r="F7" s="5"/>
      <c r="G7" s="8">
        <f t="shared" si="0"/>
        <v>0</v>
      </c>
    </row>
    <row r="8" spans="1:7" ht="92.25" customHeight="1">
      <c r="A8" s="3">
        <v>5</v>
      </c>
      <c r="B8" s="4" t="s">
        <v>15</v>
      </c>
      <c r="C8" s="12" t="s">
        <v>23</v>
      </c>
      <c r="D8" s="3" t="s">
        <v>10</v>
      </c>
      <c r="E8" s="5">
        <v>6</v>
      </c>
      <c r="F8" s="5"/>
      <c r="G8" s="8">
        <f t="shared" si="0"/>
        <v>0</v>
      </c>
    </row>
    <row r="9" spans="1:7" ht="114.75" customHeight="1">
      <c r="A9" s="3">
        <v>6</v>
      </c>
      <c r="B9" s="10" t="s">
        <v>28</v>
      </c>
      <c r="C9" s="11" t="s">
        <v>29</v>
      </c>
      <c r="D9" s="14" t="s">
        <v>16</v>
      </c>
      <c r="E9" s="5">
        <v>35</v>
      </c>
      <c r="F9" s="5"/>
      <c r="G9" s="8">
        <f t="shared" si="0"/>
        <v>0</v>
      </c>
    </row>
    <row r="10" spans="1:7" ht="98.25" customHeight="1">
      <c r="A10" s="3">
        <v>7</v>
      </c>
      <c r="B10" s="4" t="s">
        <v>25</v>
      </c>
      <c r="C10" s="12" t="s">
        <v>26</v>
      </c>
      <c r="D10" s="13" t="s">
        <v>12</v>
      </c>
      <c r="E10" s="5">
        <v>100</v>
      </c>
      <c r="F10" s="5"/>
      <c r="G10" s="8">
        <f t="shared" si="0"/>
        <v>0</v>
      </c>
    </row>
    <row r="11" spans="1:7" ht="21" customHeight="1">
      <c r="A11" s="18" t="s">
        <v>6</v>
      </c>
      <c r="B11" s="18"/>
      <c r="C11" s="18"/>
      <c r="D11" s="18"/>
      <c r="E11" s="18"/>
      <c r="F11" s="18"/>
      <c r="G11" s="9">
        <f>SUM(G4:G10)</f>
        <v>0</v>
      </c>
    </row>
    <row r="12" spans="1:7" ht="21" customHeight="1">
      <c r="A12" s="18" t="s">
        <v>7</v>
      </c>
      <c r="B12" s="18"/>
      <c r="C12" s="18"/>
      <c r="D12" s="18"/>
      <c r="E12" s="18"/>
      <c r="F12" s="18"/>
      <c r="G12" s="9">
        <f>ROUND(G11*0.23,2)</f>
        <v>0</v>
      </c>
    </row>
    <row r="13" spans="1:7" ht="19.5" customHeight="1">
      <c r="A13" s="18" t="s">
        <v>8</v>
      </c>
      <c r="B13" s="18"/>
      <c r="C13" s="18"/>
      <c r="D13" s="18"/>
      <c r="E13" s="18"/>
      <c r="F13" s="18"/>
      <c r="G13" s="9">
        <f>G11+G12</f>
        <v>0</v>
      </c>
    </row>
    <row r="14" ht="15">
      <c r="D14" s="2"/>
    </row>
  </sheetData>
  <sheetProtection/>
  <mergeCells count="5">
    <mergeCell ref="A1:G1"/>
    <mergeCell ref="A2:G2"/>
    <mergeCell ref="A11:F11"/>
    <mergeCell ref="A12:F12"/>
    <mergeCell ref="A13:F13"/>
  </mergeCells>
  <printOptions/>
  <pageMargins left="0.75" right="0.4" top="0.74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Jarosław Trzebiński</cp:lastModifiedBy>
  <cp:lastPrinted>2020-11-19T07:23:23Z</cp:lastPrinted>
  <dcterms:created xsi:type="dcterms:W3CDTF">1997-02-26T13:46:56Z</dcterms:created>
  <dcterms:modified xsi:type="dcterms:W3CDTF">2020-11-20T08:33:18Z</dcterms:modified>
  <cp:category/>
  <cp:version/>
  <cp:contentType/>
  <cp:contentStatus/>
</cp:coreProperties>
</file>